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filterPrivacy="1" defaultThemeVersion="124226"/>
  <xr:revisionPtr revIDLastSave="116" documentId="13_ncr:1_{04483A78-8739-472E-BEDE-7D9A2301C342}" xr6:coauthVersionLast="47" xr6:coauthVersionMax="47" xr10:uidLastSave="{3D4A1BE3-7637-4F1E-9B6B-EACB2D16F3A3}"/>
  <bookViews>
    <workbookView xWindow="-120" yWindow="-120" windowWidth="20730" windowHeight="110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J25" i="1" l="1"/>
  <c r="AK25" i="1"/>
  <c r="AL25" i="1"/>
  <c r="AM25" i="1"/>
  <c r="E25" i="1"/>
  <c r="F25" i="1"/>
  <c r="G25" i="1"/>
  <c r="H25" i="1"/>
  <c r="I25" i="1"/>
  <c r="J25" i="1"/>
  <c r="K25" i="1"/>
  <c r="L25" i="1"/>
  <c r="M25" i="1"/>
  <c r="N25" i="1"/>
  <c r="O25" i="1"/>
  <c r="P25" i="1"/>
  <c r="Q25" i="1"/>
  <c r="R25" i="1"/>
  <c r="S25" i="1"/>
  <c r="T25" i="1"/>
  <c r="U25" i="1"/>
  <c r="V25" i="1"/>
  <c r="W25" i="1"/>
  <c r="X25" i="1"/>
  <c r="Y25" i="1"/>
  <c r="Z25" i="1"/>
  <c r="AA25" i="1"/>
  <c r="AB25" i="1"/>
  <c r="AC25" i="1"/>
  <c r="AD25" i="1"/>
  <c r="AE25" i="1"/>
  <c r="AF25" i="1"/>
  <c r="AG25" i="1"/>
  <c r="AH25" i="1"/>
  <c r="AI25" i="1"/>
  <c r="D25" i="1"/>
</calcChain>
</file>

<file path=xl/sharedStrings.xml><?xml version="1.0" encoding="utf-8"?>
<sst xmlns="http://schemas.openxmlformats.org/spreadsheetml/2006/main" count="94" uniqueCount="53">
  <si>
    <t>S.No</t>
  </si>
  <si>
    <t xml:space="preserve">Complication </t>
  </si>
  <si>
    <t xml:space="preserve">Death </t>
  </si>
  <si>
    <t>Failure</t>
  </si>
  <si>
    <t>Death</t>
  </si>
  <si>
    <t>COMPLICATION</t>
  </si>
  <si>
    <t xml:space="preserve">DEATH </t>
  </si>
  <si>
    <t>FAILURE</t>
  </si>
  <si>
    <t>Total Amount</t>
  </si>
  <si>
    <t>Amount</t>
  </si>
  <si>
    <t xml:space="preserve">Amount </t>
  </si>
  <si>
    <t xml:space="preserve">OUTSTANDING CLAIMS  from previous years (before 1st April 2022) </t>
  </si>
  <si>
    <t>No. of Fresh/new  Complication Claims submitted in 2022-23 paid</t>
  </si>
  <si>
    <t>No. of  outstanding   Complication Claims from previous years  paid in 2022-23</t>
  </si>
  <si>
    <t>OUTSTANDING CLAIMS TILL DATE / 31st MARCH 2023</t>
  </si>
  <si>
    <t>Name of District</t>
  </si>
  <si>
    <t xml:space="preserve"> Family Planning Indemnity Scheme (FY 2022-23)</t>
  </si>
  <si>
    <t>FRESH/NEW CLAIMS SUBMITTED IN FY 2022-23   
 (1st April 2022 -31st March 2023)</t>
  </si>
  <si>
    <t>CLAIMS PAID (FY 2022-23)</t>
  </si>
  <si>
    <t xml:space="preserve"> CLAIMS REJECTED (FY 2022-23)</t>
  </si>
  <si>
    <t>No. of  outstanding Death Claims from previous years  paid in 2022-23</t>
  </si>
  <si>
    <t>No. of Fresh/new Death Claims submitted in 2022-23 paid</t>
  </si>
  <si>
    <t>No. of Fresh/new  Failure Claims submitted in 2022-23 paid</t>
  </si>
  <si>
    <t>No. of  outstanding  Failure Claims from previous years  paid in 2022-23</t>
  </si>
  <si>
    <t xml:space="preserve"> No. of  Complication Claims (submitted in year 2022-23) not paid </t>
  </si>
  <si>
    <t xml:space="preserve">No of  old pending  Complication Claims  from previous years not paid </t>
  </si>
  <si>
    <t xml:space="preserve"> No. of  Death Claims (submitted in year  2022-23) not paid </t>
  </si>
  <si>
    <t xml:space="preserve">No of  old pending  Death Claims  from previous years not paid </t>
  </si>
  <si>
    <t xml:space="preserve"> No. of  Failure  Claims (submitted in year 2022-23) not paid </t>
  </si>
  <si>
    <t xml:space="preserve">No of  old pending  Failure  Claims  from previous years not paid </t>
  </si>
  <si>
    <t>"Doubling the quantum of FPIS compensation as per Hon'ble SC directives " done by the state (Yes/No)</t>
  </si>
  <si>
    <t>Aurangabad</t>
  </si>
  <si>
    <t>Bhagalpur</t>
  </si>
  <si>
    <t>Champaran west</t>
  </si>
  <si>
    <t>Gaya</t>
  </si>
  <si>
    <t>Munger</t>
  </si>
  <si>
    <t>Kaimur</t>
  </si>
  <si>
    <t>Sitamarhi</t>
  </si>
  <si>
    <t>Gopalganj</t>
  </si>
  <si>
    <t>Katihar</t>
  </si>
  <si>
    <t>Patna</t>
  </si>
  <si>
    <t>Jehanabad</t>
  </si>
  <si>
    <t>Khagaria</t>
  </si>
  <si>
    <t>Kishanganj</t>
  </si>
  <si>
    <t>Rohtas</t>
  </si>
  <si>
    <t>Begusarai</t>
  </si>
  <si>
    <t>Lakhisarai</t>
  </si>
  <si>
    <t>Saharsha</t>
  </si>
  <si>
    <t>Samastipur</t>
  </si>
  <si>
    <t>Nalanda</t>
  </si>
  <si>
    <t>Madhubani</t>
  </si>
  <si>
    <t>Yes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</si>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</sst>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22"/>
      <color theme="1"/>
      <name val="Times New Roman"/>
      <family val="1"/>
    </font>
    <font>
      <sz val="11"/>
      <color theme="1"/>
      <name val="Times New Roman"/>
      <family val="1"/>
    </font>
    <font>
      <b/>
      <sz val="12"/>
      <color rgb="FF000000"/>
      <name val="Times New Roman"/>
      <family val="1"/>
    </font>
    <font>
      <b/>
      <sz val="12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rgb="FFD6918E"/>
        <bgColor indexed="64"/>
      </patternFill>
    </fill>
    <fill>
      <patternFill patternType="solid">
        <fgColor rgb="FFC2D69A"/>
        <bgColor indexed="64"/>
      </patternFill>
    </fill>
    <fill>
      <patternFill patternType="solid">
        <fgColor rgb="FFB6DDE8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D7E4BC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3" fillId="5" borderId="1" xfId="0" applyFont="1" applyFill="1" applyBorder="1" applyAlignment="1">
      <alignment horizontal="center" vertical="center" textRotation="90" wrapText="1"/>
    </xf>
    <xf numFmtId="0" fontId="3" fillId="6" borderId="1" xfId="0" applyFont="1" applyFill="1" applyBorder="1" applyAlignment="1">
      <alignment horizontal="center" vertical="center" textRotation="90" wrapText="1"/>
    </xf>
    <xf numFmtId="0" fontId="3" fillId="7" borderId="1" xfId="0" applyFont="1" applyFill="1" applyBorder="1" applyAlignment="1">
      <alignment horizontal="center" vertical="center" textRotation="90" wrapText="1"/>
    </xf>
    <xf numFmtId="0" fontId="1" fillId="2" borderId="1" xfId="0" applyFont="1" applyFill="1" applyBorder="1" applyAlignment="1">
      <alignment horizontal="center" vertical="center"/>
    </xf>
    <xf numFmtId="0" fontId="3" fillId="8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textRotation="90" wrapText="1"/>
    </xf>
    <xf numFmtId="0" fontId="3" fillId="3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textRotation="90"/>
    </xf>
    <xf numFmtId="0" fontId="3" fillId="4" borderId="1" xfId="0" applyFont="1" applyFill="1" applyBorder="1" applyAlignment="1">
      <alignment horizontal="center" vertical="center" textRotation="9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79"/>
  <sheetViews>
    <sheetView tabSelected="1" topLeftCell="A2" zoomScale="80" zoomScaleNormal="80" workbookViewId="0">
      <pane xSplit="9" ySplit="3" topLeftCell="J5" activePane="bottomRight" state="frozen"/>
      <selection activeCell="A2" sqref="A2"/>
      <selection pane="topRight" activeCell="J2" sqref="J2"/>
      <selection pane="bottomLeft" activeCell="A5" sqref="A5"/>
      <selection pane="bottomRight" activeCell="E6" sqref="E6"/>
    </sheetView>
  </sheetViews>
  <sheetFormatPr defaultRowHeight="15" x14ac:dyDescent="0.25"/>
  <cols>
    <col min="1" max="1" width="9.140625" style="3"/>
    <col min="2" max="2" width="20.140625" customWidth="1"/>
  </cols>
  <sheetData>
    <row r="1" spans="1:39" s="4" customFormat="1" ht="27" x14ac:dyDescent="0.25">
      <c r="A1" s="8" t="s">
        <v>16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</row>
    <row r="2" spans="1:39" s="4" customFormat="1" ht="100.5" customHeight="1" x14ac:dyDescent="0.25">
      <c r="A2" s="9" t="s">
        <v>0</v>
      </c>
      <c r="B2" s="9" t="s">
        <v>15</v>
      </c>
      <c r="C2" s="10" t="s">
        <v>30</v>
      </c>
      <c r="D2" s="11" t="s">
        <v>17</v>
      </c>
      <c r="E2" s="11"/>
      <c r="F2" s="11"/>
      <c r="G2" s="12" t="s">
        <v>11</v>
      </c>
      <c r="H2" s="12"/>
      <c r="I2" s="12"/>
      <c r="J2" s="13" t="s">
        <v>18</v>
      </c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4" t="s">
        <v>19</v>
      </c>
      <c r="W2" s="14"/>
      <c r="X2" s="14"/>
      <c r="Y2" s="14"/>
      <c r="Z2" s="14"/>
      <c r="AA2" s="14"/>
      <c r="AB2" s="15" t="s">
        <v>14</v>
      </c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</row>
    <row r="3" spans="1:39" s="4" customFormat="1" ht="15.75" x14ac:dyDescent="0.25">
      <c r="A3" s="9"/>
      <c r="B3" s="9"/>
      <c r="C3" s="10"/>
      <c r="D3" s="16" t="s">
        <v>1</v>
      </c>
      <c r="E3" s="16" t="s">
        <v>2</v>
      </c>
      <c r="F3" s="16" t="s">
        <v>3</v>
      </c>
      <c r="G3" s="17" t="s">
        <v>1</v>
      </c>
      <c r="H3" s="17" t="s">
        <v>2</v>
      </c>
      <c r="I3" s="17" t="s">
        <v>3</v>
      </c>
      <c r="J3" s="13" t="s">
        <v>1</v>
      </c>
      <c r="K3" s="13"/>
      <c r="L3" s="13"/>
      <c r="M3" s="13"/>
      <c r="N3" s="13" t="s">
        <v>4</v>
      </c>
      <c r="O3" s="13"/>
      <c r="P3" s="13"/>
      <c r="Q3" s="13"/>
      <c r="R3" s="13" t="s">
        <v>3</v>
      </c>
      <c r="S3" s="13"/>
      <c r="T3" s="13"/>
      <c r="U3" s="13"/>
      <c r="V3" s="14"/>
      <c r="W3" s="14"/>
      <c r="X3" s="14"/>
      <c r="Y3" s="14"/>
      <c r="Z3" s="14"/>
      <c r="AA3" s="14"/>
      <c r="AB3" s="15" t="s">
        <v>5</v>
      </c>
      <c r="AC3" s="15"/>
      <c r="AD3" s="15"/>
      <c r="AE3" s="15"/>
      <c r="AF3" s="15" t="s">
        <v>6</v>
      </c>
      <c r="AG3" s="15"/>
      <c r="AH3" s="15"/>
      <c r="AI3" s="15"/>
      <c r="AJ3" s="15" t="s">
        <v>7</v>
      </c>
      <c r="AK3" s="15"/>
      <c r="AL3" s="15"/>
      <c r="AM3" s="15"/>
    </row>
    <row r="4" spans="1:39" s="4" customFormat="1" ht="243.75" customHeight="1" x14ac:dyDescent="0.25">
      <c r="A4" s="9"/>
      <c r="B4" s="9"/>
      <c r="C4" s="10"/>
      <c r="D4" s="16"/>
      <c r="E4" s="16" t="s">
        <v>2</v>
      </c>
      <c r="F4" s="16" t="s">
        <v>3</v>
      </c>
      <c r="G4" s="17"/>
      <c r="H4" s="17"/>
      <c r="I4" s="17"/>
      <c r="J4" s="5" t="s">
        <v>12</v>
      </c>
      <c r="K4" s="5" t="s">
        <v>8</v>
      </c>
      <c r="L4" s="5" t="s">
        <v>13</v>
      </c>
      <c r="M4" s="5" t="s">
        <v>8</v>
      </c>
      <c r="N4" s="5" t="s">
        <v>21</v>
      </c>
      <c r="O4" s="5" t="s">
        <v>8</v>
      </c>
      <c r="P4" s="5" t="s">
        <v>20</v>
      </c>
      <c r="Q4" s="5" t="s">
        <v>8</v>
      </c>
      <c r="R4" s="5" t="s">
        <v>22</v>
      </c>
      <c r="S4" s="5" t="s">
        <v>8</v>
      </c>
      <c r="T4" s="5" t="s">
        <v>23</v>
      </c>
      <c r="U4" s="5" t="s">
        <v>8</v>
      </c>
      <c r="V4" s="6" t="s">
        <v>1</v>
      </c>
      <c r="W4" s="6" t="s">
        <v>9</v>
      </c>
      <c r="X4" s="6" t="s">
        <v>2</v>
      </c>
      <c r="Y4" s="6" t="s">
        <v>10</v>
      </c>
      <c r="Z4" s="6" t="s">
        <v>3</v>
      </c>
      <c r="AA4" s="6" t="s">
        <v>9</v>
      </c>
      <c r="AB4" s="7" t="s">
        <v>24</v>
      </c>
      <c r="AC4" s="7" t="s">
        <v>9</v>
      </c>
      <c r="AD4" s="7" t="s">
        <v>25</v>
      </c>
      <c r="AE4" s="7" t="s">
        <v>9</v>
      </c>
      <c r="AF4" s="7" t="s">
        <v>26</v>
      </c>
      <c r="AG4" s="7" t="s">
        <v>9</v>
      </c>
      <c r="AH4" s="7" t="s">
        <v>27</v>
      </c>
      <c r="AI4" s="7" t="s">
        <v>9</v>
      </c>
      <c r="AJ4" s="7" t="s">
        <v>28</v>
      </c>
      <c r="AK4" s="7" t="s">
        <v>9</v>
      </c>
      <c r="AL4" s="7" t="s">
        <v>29</v>
      </c>
      <c r="AM4" s="7" t="s">
        <v>9</v>
      </c>
    </row>
    <row r="5" spans="1:39" x14ac:dyDescent="0.25">
      <c r="A5" s="2">
        <v>1</v>
      </c>
      <c r="B5" s="1" t="s">
        <v>31</v>
      </c>
      <c r="C5" s="1" t="s">
        <v>51</v>
      </c>
      <c r="D5" s="1"/>
      <c r="E5" s="1"/>
      <c r="F5" s="1"/>
      <c r="G5" s="1"/>
      <c r="H5" s="1"/>
      <c r="I5" s="1">
        <v>4</v>
      </c>
      <c r="J5" s="1"/>
      <c r="K5" s="1"/>
      <c r="L5" s="1"/>
      <c r="M5" s="1"/>
      <c r="N5" s="1"/>
      <c r="O5" s="1"/>
      <c r="P5" s="1"/>
      <c r="Q5" s="1"/>
      <c r="R5" s="1"/>
      <c r="S5" s="1"/>
      <c r="T5" s="1">
        <v>2</v>
      </c>
      <c r="U5" s="1">
        <v>60000</v>
      </c>
      <c r="V5" s="1"/>
      <c r="W5" s="1"/>
      <c r="X5" s="1"/>
      <c r="Y5" s="1"/>
      <c r="Z5" s="1">
        <v>2</v>
      </c>
      <c r="AA5" s="1">
        <v>60000</v>
      </c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</row>
    <row r="6" spans="1:39" x14ac:dyDescent="0.25">
      <c r="A6" s="2">
        <v>2</v>
      </c>
      <c r="B6" s="1" t="s">
        <v>32</v>
      </c>
      <c r="C6" s="1" t="s">
        <v>51</v>
      </c>
      <c r="D6" s="1"/>
      <c r="E6" s="1"/>
      <c r="F6" s="1"/>
      <c r="G6" s="1"/>
      <c r="H6" s="1"/>
      <c r="I6" s="1">
        <v>3</v>
      </c>
      <c r="J6" s="1"/>
      <c r="K6" s="1"/>
      <c r="L6" s="1"/>
      <c r="M6" s="1"/>
      <c r="N6" s="1"/>
      <c r="O6" s="1"/>
      <c r="P6" s="1"/>
      <c r="Q6" s="1"/>
      <c r="R6" s="1"/>
      <c r="S6" s="1"/>
      <c r="T6" s="1">
        <v>1</v>
      </c>
      <c r="U6" s="1">
        <v>30000</v>
      </c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>
        <v>2</v>
      </c>
      <c r="AM6" s="1">
        <v>60000</v>
      </c>
    </row>
    <row r="7" spans="1:39" x14ac:dyDescent="0.25">
      <c r="A7" s="2">
        <v>3</v>
      </c>
      <c r="B7" s="1" t="s">
        <v>33</v>
      </c>
      <c r="C7" s="1" t="s">
        <v>51</v>
      </c>
      <c r="D7" s="1"/>
      <c r="E7" s="1"/>
      <c r="F7" s="1"/>
      <c r="G7" s="1">
        <v>1</v>
      </c>
      <c r="H7" s="1"/>
      <c r="I7" s="1">
        <v>2</v>
      </c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>
        <v>1</v>
      </c>
      <c r="AE7" s="1">
        <v>25000</v>
      </c>
      <c r="AF7" s="1"/>
      <c r="AG7" s="1"/>
      <c r="AH7" s="1"/>
      <c r="AI7" s="1"/>
      <c r="AJ7" s="1"/>
      <c r="AK7" s="1"/>
      <c r="AL7" s="1">
        <v>2</v>
      </c>
      <c r="AM7" s="1">
        <v>60000</v>
      </c>
    </row>
    <row r="8" spans="1:39" x14ac:dyDescent="0.25">
      <c r="A8" s="2">
        <v>4</v>
      </c>
      <c r="B8" s="1" t="s">
        <v>34</v>
      </c>
      <c r="C8" s="1" t="s">
        <v>51</v>
      </c>
      <c r="D8" s="1"/>
      <c r="E8" s="1"/>
      <c r="F8" s="1"/>
      <c r="G8" s="1"/>
      <c r="H8" s="1">
        <v>1</v>
      </c>
      <c r="I8" s="1">
        <v>1</v>
      </c>
      <c r="J8" s="1"/>
      <c r="K8" s="1"/>
      <c r="L8" s="1"/>
      <c r="M8" s="1"/>
      <c r="N8" s="1"/>
      <c r="O8" s="1"/>
      <c r="P8" s="1"/>
      <c r="Q8" s="1"/>
      <c r="R8" s="1"/>
      <c r="S8" s="1"/>
      <c r="T8" s="1">
        <v>1</v>
      </c>
      <c r="U8" s="1">
        <v>30000</v>
      </c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>
        <v>1</v>
      </c>
      <c r="AI8" s="1">
        <v>200000</v>
      </c>
      <c r="AJ8" s="1"/>
      <c r="AK8" s="1"/>
      <c r="AL8" s="1"/>
      <c r="AM8" s="1"/>
    </row>
    <row r="9" spans="1:39" x14ac:dyDescent="0.25">
      <c r="A9" s="2">
        <v>5</v>
      </c>
      <c r="B9" s="1" t="s">
        <v>35</v>
      </c>
      <c r="C9" s="1" t="s">
        <v>51</v>
      </c>
      <c r="D9" s="1"/>
      <c r="E9" s="1"/>
      <c r="F9" s="1">
        <v>2</v>
      </c>
      <c r="G9" s="1"/>
      <c r="H9" s="1"/>
      <c r="I9" s="1">
        <v>3</v>
      </c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>
        <v>2</v>
      </c>
      <c r="AK9" s="1">
        <v>60000</v>
      </c>
      <c r="AL9" s="1">
        <v>3</v>
      </c>
      <c r="AM9" s="1">
        <v>90000</v>
      </c>
    </row>
    <row r="10" spans="1:39" x14ac:dyDescent="0.25">
      <c r="A10" s="2">
        <v>6</v>
      </c>
      <c r="B10" s="1" t="s">
        <v>36</v>
      </c>
      <c r="C10" s="1" t="s">
        <v>51</v>
      </c>
      <c r="D10" s="1"/>
      <c r="E10" s="1"/>
      <c r="F10" s="1"/>
      <c r="G10" s="1"/>
      <c r="H10" s="1"/>
      <c r="I10" s="1">
        <v>5</v>
      </c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>
        <v>5</v>
      </c>
      <c r="AM10" s="1">
        <v>150000</v>
      </c>
    </row>
    <row r="11" spans="1:39" x14ac:dyDescent="0.25">
      <c r="A11" s="2">
        <v>7</v>
      </c>
      <c r="B11" s="1" t="s">
        <v>37</v>
      </c>
      <c r="C11" s="1" t="s">
        <v>51</v>
      </c>
      <c r="D11" s="1"/>
      <c r="E11" s="1"/>
      <c r="F11" s="1"/>
      <c r="G11" s="1"/>
      <c r="H11" s="1">
        <v>1</v>
      </c>
      <c r="I11" s="1">
        <v>2</v>
      </c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>
        <v>1</v>
      </c>
      <c r="AI11" s="1">
        <v>200000</v>
      </c>
      <c r="AJ11" s="1"/>
      <c r="AK11" s="1"/>
      <c r="AL11" s="1">
        <v>2</v>
      </c>
      <c r="AM11" s="1">
        <v>60000</v>
      </c>
    </row>
    <row r="12" spans="1:39" x14ac:dyDescent="0.25">
      <c r="A12" s="2">
        <v>8</v>
      </c>
      <c r="B12" s="1" t="s">
        <v>38</v>
      </c>
      <c r="C12" s="1" t="s">
        <v>51</v>
      </c>
      <c r="D12" s="1"/>
      <c r="E12" s="1"/>
      <c r="F12" s="1"/>
      <c r="G12" s="1"/>
      <c r="H12" s="1">
        <v>1</v>
      </c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>
        <v>1</v>
      </c>
      <c r="AI12" s="1">
        <v>200000</v>
      </c>
      <c r="AJ12" s="1"/>
      <c r="AK12" s="1"/>
      <c r="AL12" s="1"/>
      <c r="AM12" s="1"/>
    </row>
    <row r="13" spans="1:39" x14ac:dyDescent="0.25">
      <c r="A13" s="2">
        <v>9</v>
      </c>
      <c r="B13" s="1" t="s">
        <v>39</v>
      </c>
      <c r="C13" s="1" t="s">
        <v>51</v>
      </c>
      <c r="D13" s="1"/>
      <c r="E13" s="1"/>
      <c r="F13" s="1"/>
      <c r="G13" s="1"/>
      <c r="H13" s="1">
        <v>1</v>
      </c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>
        <v>1</v>
      </c>
      <c r="AI13" s="1">
        <v>200000</v>
      </c>
      <c r="AJ13" s="1"/>
      <c r="AK13" s="1"/>
      <c r="AL13" s="1"/>
      <c r="AM13" s="1"/>
    </row>
    <row r="14" spans="1:39" x14ac:dyDescent="0.25">
      <c r="A14" s="2">
        <v>10</v>
      </c>
      <c r="B14" s="1" t="s">
        <v>40</v>
      </c>
      <c r="C14" s="1" t="s">
        <v>51</v>
      </c>
      <c r="D14" s="1"/>
      <c r="E14" s="1"/>
      <c r="F14" s="1">
        <v>2</v>
      </c>
      <c r="G14" s="1"/>
      <c r="H14" s="1"/>
      <c r="I14" s="1">
        <v>1</v>
      </c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>
        <v>2</v>
      </c>
      <c r="AK14" s="1">
        <v>60000</v>
      </c>
      <c r="AL14" s="1">
        <v>1</v>
      </c>
      <c r="AM14" s="1">
        <v>30000</v>
      </c>
    </row>
    <row r="15" spans="1:39" x14ac:dyDescent="0.25">
      <c r="A15" s="2">
        <v>11</v>
      </c>
      <c r="B15" s="1" t="s">
        <v>41</v>
      </c>
      <c r="C15" s="1" t="s">
        <v>51</v>
      </c>
      <c r="D15" s="1"/>
      <c r="E15" s="1"/>
      <c r="F15" s="1"/>
      <c r="G15" s="1"/>
      <c r="H15" s="1"/>
      <c r="I15" s="1">
        <v>1</v>
      </c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>
        <v>1</v>
      </c>
      <c r="AM15" s="1">
        <v>30000</v>
      </c>
    </row>
    <row r="16" spans="1:39" x14ac:dyDescent="0.25">
      <c r="A16" s="2">
        <v>12</v>
      </c>
      <c r="B16" s="1" t="s">
        <v>42</v>
      </c>
      <c r="C16" s="1" t="s">
        <v>51</v>
      </c>
      <c r="D16" s="1"/>
      <c r="E16" s="1"/>
      <c r="F16" s="1">
        <v>1</v>
      </c>
      <c r="G16" s="1"/>
      <c r="H16" s="1"/>
      <c r="I16" s="1">
        <v>1</v>
      </c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>
        <v>1</v>
      </c>
      <c r="AA16" s="1">
        <v>30000</v>
      </c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>
        <v>1</v>
      </c>
      <c r="AM16" s="1">
        <v>30000</v>
      </c>
    </row>
    <row r="17" spans="1:39" x14ac:dyDescent="0.25">
      <c r="A17" s="2">
        <v>13</v>
      </c>
      <c r="B17" s="1" t="s">
        <v>43</v>
      </c>
      <c r="C17" s="1" t="s">
        <v>51</v>
      </c>
      <c r="D17" s="1"/>
      <c r="E17" s="1"/>
      <c r="F17" s="1"/>
      <c r="G17" s="1"/>
      <c r="H17" s="1">
        <v>1</v>
      </c>
      <c r="I17" s="1"/>
      <c r="J17" s="1"/>
      <c r="K17" s="1"/>
      <c r="L17" s="1"/>
      <c r="M17" s="1"/>
      <c r="N17" s="1"/>
      <c r="O17" s="1"/>
      <c r="P17" s="1">
        <v>1</v>
      </c>
      <c r="Q17" s="1">
        <v>200000</v>
      </c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</row>
    <row r="18" spans="1:39" x14ac:dyDescent="0.25">
      <c r="A18" s="2">
        <v>14</v>
      </c>
      <c r="B18" s="1" t="s">
        <v>44</v>
      </c>
      <c r="C18" s="1" t="s">
        <v>51</v>
      </c>
      <c r="D18" s="1">
        <v>1</v>
      </c>
      <c r="E18" s="1"/>
      <c r="F18" s="1">
        <v>3</v>
      </c>
      <c r="G18" s="1"/>
      <c r="H18" s="1">
        <v>3</v>
      </c>
      <c r="I18" s="1">
        <v>2</v>
      </c>
      <c r="J18" s="1"/>
      <c r="K18" s="1"/>
      <c r="L18" s="1"/>
      <c r="M18" s="1"/>
      <c r="N18" s="1"/>
      <c r="O18" s="1"/>
      <c r="P18" s="1">
        <v>2</v>
      </c>
      <c r="Q18" s="1">
        <v>400000</v>
      </c>
      <c r="R18" s="1"/>
      <c r="S18" s="1"/>
      <c r="T18" s="1">
        <v>1</v>
      </c>
      <c r="U18" s="1">
        <v>30000</v>
      </c>
      <c r="V18" s="1"/>
      <c r="W18" s="1"/>
      <c r="X18" s="1"/>
      <c r="Y18" s="1"/>
      <c r="Z18" s="1">
        <v>1</v>
      </c>
      <c r="AA18" s="1">
        <v>30000</v>
      </c>
      <c r="AB18" s="1">
        <v>1</v>
      </c>
      <c r="AC18" s="1">
        <v>25000</v>
      </c>
      <c r="AD18" s="1"/>
      <c r="AE18" s="1"/>
      <c r="AF18" s="1"/>
      <c r="AG18" s="1"/>
      <c r="AH18" s="1">
        <v>1</v>
      </c>
      <c r="AI18" s="1">
        <v>200000</v>
      </c>
      <c r="AJ18" s="1">
        <v>3</v>
      </c>
      <c r="AK18" s="1">
        <v>90000</v>
      </c>
      <c r="AL18" s="1"/>
      <c r="AM18" s="1"/>
    </row>
    <row r="19" spans="1:39" x14ac:dyDescent="0.25">
      <c r="A19" s="2">
        <v>15</v>
      </c>
      <c r="B19" s="1" t="s">
        <v>45</v>
      </c>
      <c r="C19" s="1" t="s">
        <v>51</v>
      </c>
      <c r="D19" s="1"/>
      <c r="E19" s="1"/>
      <c r="F19" s="1">
        <v>1</v>
      </c>
      <c r="G19" s="1"/>
      <c r="H19" s="1">
        <v>1</v>
      </c>
      <c r="I19" s="1"/>
      <c r="J19" s="1"/>
      <c r="K19" s="1"/>
      <c r="L19" s="1"/>
      <c r="M19" s="1"/>
      <c r="N19" s="1"/>
      <c r="O19" s="1"/>
      <c r="P19" s="1"/>
      <c r="Q19" s="1"/>
      <c r="R19" s="1">
        <v>1</v>
      </c>
      <c r="S19" s="1">
        <v>30000</v>
      </c>
      <c r="T19" s="1"/>
      <c r="U19" s="1"/>
      <c r="V19" s="1"/>
      <c r="W19" s="1"/>
      <c r="X19" s="1">
        <v>1</v>
      </c>
      <c r="Y19" s="1">
        <v>200000</v>
      </c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</row>
    <row r="20" spans="1:39" x14ac:dyDescent="0.25">
      <c r="A20" s="2">
        <v>16</v>
      </c>
      <c r="B20" s="1" t="s">
        <v>46</v>
      </c>
      <c r="C20" s="1" t="s">
        <v>51</v>
      </c>
      <c r="D20" s="1"/>
      <c r="E20" s="1">
        <v>1</v>
      </c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>
        <v>1</v>
      </c>
      <c r="AG20" s="1">
        <v>200000</v>
      </c>
      <c r="AH20" s="1"/>
      <c r="AI20" s="1"/>
      <c r="AJ20" s="1"/>
      <c r="AK20" s="1"/>
      <c r="AL20" s="1"/>
      <c r="AM20" s="1"/>
    </row>
    <row r="21" spans="1:39" x14ac:dyDescent="0.25">
      <c r="A21" s="2">
        <v>17</v>
      </c>
      <c r="B21" s="1" t="s">
        <v>47</v>
      </c>
      <c r="C21" s="1" t="s">
        <v>51</v>
      </c>
      <c r="D21" s="1"/>
      <c r="E21" s="1">
        <v>1</v>
      </c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>
        <v>1</v>
      </c>
      <c r="AG21" s="1">
        <v>200000</v>
      </c>
      <c r="AH21" s="1"/>
      <c r="AI21" s="1"/>
      <c r="AJ21" s="1"/>
      <c r="AK21" s="1"/>
      <c r="AL21" s="1"/>
      <c r="AM21" s="1"/>
    </row>
    <row r="22" spans="1:39" x14ac:dyDescent="0.25">
      <c r="A22" s="2">
        <v>18</v>
      </c>
      <c r="B22" s="1" t="s">
        <v>48</v>
      </c>
      <c r="C22" s="1" t="s">
        <v>51</v>
      </c>
      <c r="D22" s="1"/>
      <c r="E22" s="1"/>
      <c r="F22" s="1">
        <v>2</v>
      </c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>
        <v>2</v>
      </c>
      <c r="S22" s="1">
        <v>60000</v>
      </c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</row>
    <row r="23" spans="1:39" x14ac:dyDescent="0.25">
      <c r="A23" s="2">
        <v>19</v>
      </c>
      <c r="B23" s="1" t="s">
        <v>49</v>
      </c>
      <c r="C23" s="1" t="s">
        <v>51</v>
      </c>
      <c r="D23" s="1"/>
      <c r="E23" s="1">
        <v>2</v>
      </c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>
        <v>2</v>
      </c>
      <c r="AG23" s="1">
        <v>400000</v>
      </c>
      <c r="AH23" s="1"/>
      <c r="AI23" s="1"/>
      <c r="AJ23" s="1"/>
      <c r="AK23" s="1"/>
      <c r="AL23" s="1"/>
      <c r="AM23" s="1"/>
    </row>
    <row r="24" spans="1:39" x14ac:dyDescent="0.25">
      <c r="A24" s="2">
        <v>20</v>
      </c>
      <c r="B24" s="1" t="s">
        <v>50</v>
      </c>
      <c r="C24" s="1" t="s">
        <v>51</v>
      </c>
      <c r="D24" s="1"/>
      <c r="E24" s="1">
        <v>1</v>
      </c>
      <c r="F24" s="1">
        <v>2</v>
      </c>
      <c r="G24" s="1"/>
      <c r="H24" s="1"/>
      <c r="I24" s="1"/>
      <c r="J24" s="1"/>
      <c r="K24" s="1"/>
      <c r="L24" s="1"/>
      <c r="M24" s="1"/>
      <c r="N24" s="1">
        <v>1</v>
      </c>
      <c r="O24" s="1">
        <v>200000</v>
      </c>
      <c r="P24" s="1"/>
      <c r="Q24" s="1"/>
      <c r="R24" s="1"/>
      <c r="S24" s="1"/>
      <c r="T24" s="1"/>
      <c r="U24" s="1"/>
      <c r="V24" s="1"/>
      <c r="W24" s="1"/>
      <c r="X24" s="1"/>
      <c r="Y24" s="1"/>
      <c r="Z24" s="1">
        <v>1</v>
      </c>
      <c r="AA24" s="1">
        <v>30000</v>
      </c>
      <c r="AB24" s="1"/>
      <c r="AC24" s="1"/>
      <c r="AD24" s="1"/>
      <c r="AE24" s="1"/>
      <c r="AF24" s="1"/>
      <c r="AG24" s="1"/>
      <c r="AH24" s="1"/>
      <c r="AI24" s="1"/>
      <c r="AJ24" s="1">
        <v>1</v>
      </c>
      <c r="AK24" s="1">
        <v>30000</v>
      </c>
      <c r="AL24" s="1"/>
      <c r="AM24" s="1"/>
    </row>
    <row r="25" spans="1:39" x14ac:dyDescent="0.25">
      <c r="A25" s="2">
        <v>21</v>
      </c>
      <c r="B25" s="1" t="s">
        <v>52</v>
      </c>
      <c r="C25" s="1"/>
      <c r="D25" s="1">
        <f>SUM(D5:D24)</f>
        <v>1</v>
      </c>
      <c r="E25" s="1">
        <f t="shared" ref="E25:AI25" si="0">SUM(E5:E24)</f>
        <v>5</v>
      </c>
      <c r="F25" s="1">
        <f t="shared" si="0"/>
        <v>13</v>
      </c>
      <c r="G25" s="1">
        <f t="shared" si="0"/>
        <v>1</v>
      </c>
      <c r="H25" s="1">
        <f t="shared" si="0"/>
        <v>9</v>
      </c>
      <c r="I25" s="1">
        <f t="shared" si="0"/>
        <v>25</v>
      </c>
      <c r="J25" s="1">
        <f t="shared" si="0"/>
        <v>0</v>
      </c>
      <c r="K25" s="1">
        <f t="shared" si="0"/>
        <v>0</v>
      </c>
      <c r="L25" s="1">
        <f t="shared" si="0"/>
        <v>0</v>
      </c>
      <c r="M25" s="1">
        <f t="shared" si="0"/>
        <v>0</v>
      </c>
      <c r="N25" s="1">
        <f t="shared" si="0"/>
        <v>1</v>
      </c>
      <c r="O25" s="1">
        <f t="shared" si="0"/>
        <v>200000</v>
      </c>
      <c r="P25" s="1">
        <f t="shared" si="0"/>
        <v>3</v>
      </c>
      <c r="Q25" s="1">
        <f t="shared" si="0"/>
        <v>600000</v>
      </c>
      <c r="R25" s="1">
        <f t="shared" si="0"/>
        <v>3</v>
      </c>
      <c r="S25" s="1">
        <f t="shared" si="0"/>
        <v>90000</v>
      </c>
      <c r="T25" s="1">
        <f t="shared" si="0"/>
        <v>5</v>
      </c>
      <c r="U25" s="1">
        <f t="shared" si="0"/>
        <v>150000</v>
      </c>
      <c r="V25" s="1">
        <f t="shared" si="0"/>
        <v>0</v>
      </c>
      <c r="W25" s="1">
        <f t="shared" si="0"/>
        <v>0</v>
      </c>
      <c r="X25" s="1">
        <f t="shared" si="0"/>
        <v>1</v>
      </c>
      <c r="Y25" s="1">
        <f t="shared" si="0"/>
        <v>200000</v>
      </c>
      <c r="Z25" s="1">
        <f t="shared" si="0"/>
        <v>5</v>
      </c>
      <c r="AA25" s="1">
        <f t="shared" si="0"/>
        <v>150000</v>
      </c>
      <c r="AB25" s="1">
        <f t="shared" si="0"/>
        <v>1</v>
      </c>
      <c r="AC25" s="1">
        <f t="shared" si="0"/>
        <v>25000</v>
      </c>
      <c r="AD25" s="1">
        <f t="shared" si="0"/>
        <v>1</v>
      </c>
      <c r="AE25" s="1">
        <f t="shared" si="0"/>
        <v>25000</v>
      </c>
      <c r="AF25" s="1">
        <f t="shared" si="0"/>
        <v>4</v>
      </c>
      <c r="AG25" s="1">
        <f t="shared" si="0"/>
        <v>800000</v>
      </c>
      <c r="AH25" s="1">
        <f t="shared" si="0"/>
        <v>5</v>
      </c>
      <c r="AI25" s="1">
        <f t="shared" si="0"/>
        <v>1000000</v>
      </c>
      <c r="AJ25" s="1">
        <f>SUM(AJ5:AJ24)</f>
        <v>8</v>
      </c>
      <c r="AK25" s="1">
        <f t="shared" ref="AK25" si="1">SUM(AK5:AK24)</f>
        <v>240000</v>
      </c>
      <c r="AL25" s="1">
        <f t="shared" ref="AL25" si="2">SUM(AL5:AL24)</f>
        <v>17</v>
      </c>
      <c r="AM25" s="1">
        <f t="shared" ref="AM25" si="3">SUM(AM5:AM24)</f>
        <v>510000</v>
      </c>
    </row>
    <row r="26" spans="1:39" x14ac:dyDescent="0.25">
      <c r="A26" s="2">
        <v>22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</row>
    <row r="27" spans="1:39" x14ac:dyDescent="0.25">
      <c r="A27" s="2">
        <v>23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</row>
    <row r="28" spans="1:39" x14ac:dyDescent="0.25">
      <c r="A28" s="2">
        <v>24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</row>
    <row r="29" spans="1:39" x14ac:dyDescent="0.25">
      <c r="A29" s="2">
        <v>25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</row>
    <row r="30" spans="1:39" x14ac:dyDescent="0.25">
      <c r="A30" s="2">
        <v>26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</row>
    <row r="31" spans="1:39" x14ac:dyDescent="0.25">
      <c r="A31" s="2">
        <v>27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</row>
    <row r="32" spans="1:39" x14ac:dyDescent="0.25">
      <c r="A32" s="2">
        <v>28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</row>
    <row r="33" spans="1:39" x14ac:dyDescent="0.25">
      <c r="A33" s="2">
        <v>29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</row>
    <row r="34" spans="1:39" x14ac:dyDescent="0.25">
      <c r="A34" s="2">
        <v>30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</row>
    <row r="35" spans="1:39" x14ac:dyDescent="0.25">
      <c r="A35" s="2">
        <v>31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</row>
    <row r="36" spans="1:39" x14ac:dyDescent="0.25">
      <c r="A36" s="2">
        <v>32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</row>
    <row r="37" spans="1:39" x14ac:dyDescent="0.25">
      <c r="A37" s="2">
        <v>33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</row>
    <row r="38" spans="1:39" x14ac:dyDescent="0.25">
      <c r="A38" s="2">
        <v>34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</row>
    <row r="39" spans="1:39" x14ac:dyDescent="0.25">
      <c r="A39" s="2">
        <v>35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</row>
    <row r="40" spans="1:39" x14ac:dyDescent="0.25">
      <c r="A40" s="2">
        <v>36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</row>
    <row r="41" spans="1:39" x14ac:dyDescent="0.25">
      <c r="A41" s="2">
        <v>37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</row>
    <row r="42" spans="1:39" x14ac:dyDescent="0.25">
      <c r="A42" s="2">
        <v>38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</row>
    <row r="43" spans="1:39" x14ac:dyDescent="0.25">
      <c r="A43" s="2">
        <v>39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</row>
    <row r="44" spans="1:39" x14ac:dyDescent="0.25">
      <c r="A44" s="2">
        <v>40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</row>
    <row r="45" spans="1:39" x14ac:dyDescent="0.25">
      <c r="A45" s="2">
        <v>41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</row>
    <row r="46" spans="1:39" x14ac:dyDescent="0.25">
      <c r="A46" s="2">
        <v>42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</row>
    <row r="47" spans="1:39" x14ac:dyDescent="0.25">
      <c r="A47" s="2">
        <v>43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</row>
    <row r="48" spans="1:39" x14ac:dyDescent="0.25">
      <c r="A48" s="2">
        <v>44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</row>
    <row r="49" spans="1:39" x14ac:dyDescent="0.25">
      <c r="A49" s="2">
        <v>45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</row>
    <row r="50" spans="1:39" x14ac:dyDescent="0.25">
      <c r="A50" s="2">
        <v>46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</row>
    <row r="51" spans="1:39" x14ac:dyDescent="0.25">
      <c r="A51" s="2">
        <v>47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</row>
    <row r="52" spans="1:39" x14ac:dyDescent="0.25">
      <c r="A52" s="2">
        <v>48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</row>
    <row r="53" spans="1:39" x14ac:dyDescent="0.25">
      <c r="A53" s="2">
        <v>49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</row>
    <row r="54" spans="1:39" x14ac:dyDescent="0.25">
      <c r="A54" s="2">
        <v>50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</row>
    <row r="55" spans="1:39" x14ac:dyDescent="0.25">
      <c r="A55" s="2">
        <v>51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</row>
    <row r="56" spans="1:39" x14ac:dyDescent="0.25">
      <c r="A56" s="2">
        <v>52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</row>
    <row r="57" spans="1:39" x14ac:dyDescent="0.25">
      <c r="A57" s="2">
        <v>53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</row>
    <row r="58" spans="1:39" x14ac:dyDescent="0.25">
      <c r="A58" s="2">
        <v>54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</row>
    <row r="59" spans="1:39" x14ac:dyDescent="0.25">
      <c r="A59" s="2">
        <v>55</v>
      </c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</row>
    <row r="60" spans="1:39" x14ac:dyDescent="0.25">
      <c r="A60" s="2">
        <v>56</v>
      </c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</row>
    <row r="61" spans="1:39" x14ac:dyDescent="0.25">
      <c r="A61" s="2">
        <v>57</v>
      </c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</row>
    <row r="62" spans="1:39" x14ac:dyDescent="0.25">
      <c r="A62" s="2">
        <v>58</v>
      </c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</row>
    <row r="63" spans="1:39" x14ac:dyDescent="0.25">
      <c r="A63" s="2">
        <v>59</v>
      </c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</row>
    <row r="64" spans="1:39" x14ac:dyDescent="0.25">
      <c r="A64" s="2">
        <v>60</v>
      </c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</row>
    <row r="65" spans="1:39" x14ac:dyDescent="0.25">
      <c r="A65" s="2">
        <v>61</v>
      </c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</row>
    <row r="66" spans="1:39" x14ac:dyDescent="0.25">
      <c r="A66" s="2">
        <v>62</v>
      </c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</row>
    <row r="67" spans="1:39" x14ac:dyDescent="0.25">
      <c r="A67" s="2">
        <v>63</v>
      </c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</row>
    <row r="68" spans="1:39" x14ac:dyDescent="0.25">
      <c r="A68" s="2">
        <v>64</v>
      </c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</row>
    <row r="69" spans="1:39" x14ac:dyDescent="0.25">
      <c r="A69" s="2">
        <v>65</v>
      </c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</row>
    <row r="70" spans="1:39" x14ac:dyDescent="0.25">
      <c r="A70" s="2">
        <v>66</v>
      </c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</row>
    <row r="71" spans="1:39" x14ac:dyDescent="0.25">
      <c r="A71" s="2">
        <v>67</v>
      </c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</row>
    <row r="72" spans="1:39" x14ac:dyDescent="0.25">
      <c r="A72" s="2">
        <v>68</v>
      </c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</row>
    <row r="73" spans="1:39" x14ac:dyDescent="0.25">
      <c r="A73" s="2">
        <v>69</v>
      </c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</row>
    <row r="74" spans="1:39" x14ac:dyDescent="0.25">
      <c r="A74" s="2">
        <v>70</v>
      </c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</row>
    <row r="75" spans="1:39" x14ac:dyDescent="0.25">
      <c r="A75" s="2">
        <v>71</v>
      </c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</row>
    <row r="76" spans="1:39" x14ac:dyDescent="0.25">
      <c r="A76" s="2">
        <v>72</v>
      </c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</row>
    <row r="77" spans="1:39" x14ac:dyDescent="0.25">
      <c r="A77" s="2">
        <v>73</v>
      </c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</row>
    <row r="78" spans="1:39" x14ac:dyDescent="0.25">
      <c r="A78" s="2">
        <v>74</v>
      </c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</row>
    <row r="79" spans="1:39" x14ac:dyDescent="0.25">
      <c r="A79" s="2">
        <v>75</v>
      </c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</row>
  </sheetData>
  <sheetProtection algorithmName="SHA-512" hashValue="SAhHrPRVnaMfbGW+KTTJbk4eY6In/IVeGFDRSexfWej17inVx/x6DTFA5fH6fLtYQbtFcMWIxVTNd0T0PkLg4Q==" saltValue="DINkzLhdtGlRoNjyDtJ1dw==" spinCount="100000" sheet="1" objects="1" scenarios="1"/>
  <protectedRanges>
    <protectedRange sqref="A5:XFD79" name="Range1"/>
  </protectedRanges>
  <mergeCells count="22">
    <mergeCell ref="AF3:AI3"/>
    <mergeCell ref="J3:M3"/>
    <mergeCell ref="N3:Q3"/>
    <mergeCell ref="R3:U3"/>
    <mergeCell ref="V3:AA3"/>
    <mergeCell ref="AB3:AE3"/>
    <mergeCell ref="A1:AM1"/>
    <mergeCell ref="A2:A4"/>
    <mergeCell ref="B2:B4"/>
    <mergeCell ref="C2:C4"/>
    <mergeCell ref="D2:F2"/>
    <mergeCell ref="G2:I2"/>
    <mergeCell ref="J2:U2"/>
    <mergeCell ref="V2:AA2"/>
    <mergeCell ref="AB2:AM2"/>
    <mergeCell ref="D3:D4"/>
    <mergeCell ref="AJ3:AM3"/>
    <mergeCell ref="E3:E4"/>
    <mergeCell ref="F3:F4"/>
    <mergeCell ref="G3:G4"/>
    <mergeCell ref="H3:H4"/>
    <mergeCell ref="I3:I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2023-05-26T08:18:43Z</dcterms:modified>
</cp:coreProperties>
</file>